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안내" sheetId="1" state="visible" r:id="rId1"/>
    <sheet name="부가세" sheetId="2" state="visible" r:id="rId2"/>
    <sheet name="부가세포함" sheetId="3" state="visible" r:id="rId3"/>
    <sheet name="만나이" sheetId="4" state="visible" r:id="rId4"/>
    <sheet name="전화번호" sheetId="5" state="visible" r:id="rId5"/>
    <sheet name="남은평일" sheetId="6" state="visible" r:id="rId6"/>
    <sheet name="정답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맑은 고딕"/>
      <b val="1"/>
      <sz val="16"/>
    </font>
    <font>
      <name val="맑은 고딕"/>
      <b val="1"/>
      <sz val="14"/>
    </font>
    <font>
      <name val="맑은 고딕"/>
      <b val="1"/>
    </font>
  </fonts>
  <fills count="4">
    <fill>
      <patternFill/>
    </fill>
    <fill>
      <patternFill patternType="gray125"/>
    </fill>
    <fill>
      <patternFill patternType="solid">
        <fgColor rgb="00EEF4FF"/>
      </patternFill>
    </fill>
    <fill>
      <patternFill patternType="solid">
        <fgColor rgb="00FFF6DB"/>
      </patternFill>
    </fill>
  </fills>
  <borders count="2">
    <border>
      <left/>
      <right/>
      <top/>
      <bottom/>
      <diagonal/>
    </border>
    <border>
      <left style="thin">
        <color rgb="00E3E7EE"/>
      </left>
      <right style="thin">
        <color rgb="00E3E7EE"/>
      </right>
      <top style="thin">
        <color rgb="00E3E7EE"/>
      </top>
      <bottom style="thin">
        <color rgb="00E3E7E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0" fontId="0" fillId="3" borderId="1" pivotButton="0" quotePrefix="0" xfId="0"/>
    <xf numFmtId="164" fontId="0" fillId="0" borderId="1" pivotButton="0" quotePrefix="0" xfId="0"/>
    <xf numFmtId="49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호다닥 엑셀 수식 레시피 실습</t>
        </is>
      </c>
    </row>
    <row r="3">
      <c r="A3" t="inlineStr">
        <is>
          <t>1. 아래 시트를 차례로 열어, 노란 칸에 수식을 직접 넣어 보세요.</t>
        </is>
      </c>
    </row>
    <row r="4">
      <c r="A4" t="inlineStr">
        <is>
          <t>2. 수식은 노션 ‘엑셀 꿀팁 모음’의 각 레시피에 있어요. 막히면 ‘정답’ 시트를 보세요.</t>
        </is>
      </c>
    </row>
    <row r="5">
      <c r="A5" t="inlineStr">
        <is>
          <t>3. 이름·번호는 연습용 가짜예요.</t>
        </is>
      </c>
    </row>
    <row r="7">
      <c r="A7" t="inlineStr">
        <is>
          <t>· 부가세 — 부가세 별도·포함 계산</t>
        </is>
      </c>
    </row>
    <row r="8">
      <c r="A8" t="inlineStr">
        <is>
          <t>· 부가세포함 — 부가세 포함 금액 나누기</t>
        </is>
      </c>
    </row>
    <row r="9">
      <c r="A9" t="inlineStr">
        <is>
          <t>· 만나이 — 생년월일로 만 나이</t>
        </is>
      </c>
    </row>
    <row r="10">
      <c r="A10" t="inlineStr">
        <is>
          <t>· 전화번호 — 전화번호에 하이픈 넣기</t>
        </is>
      </c>
    </row>
    <row r="11">
      <c r="A11" t="inlineStr">
        <is>
          <t>· 남은평일 — 마감까지 남은 평일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2" t="inlineStr">
        <is>
          <t>부가세 별도·포함 계산</t>
        </is>
      </c>
    </row>
    <row r="2">
      <c r="A2" t="inlineStr">
        <is>
          <t>공급가액에서 부가세와 합계를 구해요. 노란 칸에 수식을 넣어 보세요.</t>
        </is>
      </c>
    </row>
    <row r="4">
      <c r="A4" s="3" t="inlineStr">
        <is>
          <t>품목</t>
        </is>
      </c>
      <c r="B4" s="3" t="inlineStr">
        <is>
          <t>공급가액</t>
        </is>
      </c>
      <c r="C4" s="3" t="inlineStr">
        <is>
          <t>부가세</t>
        </is>
      </c>
      <c r="D4" s="3" t="inlineStr">
        <is>
          <t>합계</t>
        </is>
      </c>
    </row>
    <row r="5">
      <c r="A5" s="4" t="inlineStr">
        <is>
          <t>사무용품</t>
        </is>
      </c>
      <c r="B5" s="4" t="n">
        <v>50000</v>
      </c>
      <c r="C5" s="5" t="n"/>
      <c r="D5" s="5" t="n"/>
    </row>
    <row r="6">
      <c r="A6" s="4" t="inlineStr">
        <is>
          <t>비품</t>
        </is>
      </c>
      <c r="B6" s="4" t="n">
        <v>120000</v>
      </c>
      <c r="C6" s="5" t="n"/>
      <c r="D6" s="5" t="n"/>
    </row>
    <row r="7">
      <c r="A7" s="4" t="inlineStr">
        <is>
          <t>간식</t>
        </is>
      </c>
      <c r="B7" s="4" t="n">
        <v>45000</v>
      </c>
      <c r="C7" s="5" t="n"/>
      <c r="D7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2" t="inlineStr">
        <is>
          <t>부가세 포함 금액 나누기</t>
        </is>
      </c>
    </row>
    <row r="2">
      <c r="A2" t="inlineStr">
        <is>
          <t>부가세가 포함된 금액에서 공급가액과 부가세를 나눠요. 노란 칸에 수식을 넣어 보세요.</t>
        </is>
      </c>
    </row>
    <row r="4">
      <c r="A4" s="3" t="inlineStr">
        <is>
          <t>품목</t>
        </is>
      </c>
      <c r="B4" s="3" t="inlineStr">
        <is>
          <t>부가세 포함 금액</t>
        </is>
      </c>
      <c r="C4" s="3" t="inlineStr">
        <is>
          <t>공급가액</t>
        </is>
      </c>
      <c r="D4" s="3" t="inlineStr">
        <is>
          <t>부가세</t>
        </is>
      </c>
    </row>
    <row r="5">
      <c r="A5" s="4" t="inlineStr">
        <is>
          <t>사무용품</t>
        </is>
      </c>
      <c r="B5" s="4" t="n">
        <v>55000</v>
      </c>
      <c r="C5" s="5" t="n"/>
      <c r="D5" s="5" t="n"/>
    </row>
    <row r="6">
      <c r="A6" s="4" t="inlineStr">
        <is>
          <t>비품</t>
        </is>
      </c>
      <c r="B6" s="4" t="n">
        <v>132000</v>
      </c>
      <c r="C6" s="5" t="n"/>
      <c r="D6" s="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2" t="inlineStr">
        <is>
          <t>생년월일로 만 나이</t>
        </is>
      </c>
    </row>
    <row r="2">
      <c r="A2" t="inlineStr">
        <is>
          <t>오늘 날짜(TODAY) 기준이라 결과가 날마다 달라질 수 있어요. 노란 칸에 수식을 넣어 보세요.</t>
        </is>
      </c>
    </row>
    <row r="4">
      <c r="A4" s="3" t="inlineStr">
        <is>
          <t>이름</t>
        </is>
      </c>
      <c r="B4" s="3" t="inlineStr">
        <is>
          <t>생년월일</t>
        </is>
      </c>
      <c r="C4" s="3" t="inlineStr">
        <is>
          <t>만 나이</t>
        </is>
      </c>
    </row>
    <row r="5">
      <c r="A5" s="4" t="inlineStr">
        <is>
          <t>철수</t>
        </is>
      </c>
      <c r="B5" s="6" t="n">
        <v>34979</v>
      </c>
      <c r="C5" s="5" t="n"/>
    </row>
    <row r="6">
      <c r="A6" s="4" t="inlineStr">
        <is>
          <t>영희</t>
        </is>
      </c>
      <c r="B6" s="6" t="n">
        <v>34978</v>
      </c>
      <c r="C6" s="5" t="n"/>
    </row>
    <row r="7">
      <c r="A7" s="4" t="inlineStr">
        <is>
          <t>민수</t>
        </is>
      </c>
      <c r="B7" s="6" t="n">
        <v>36540</v>
      </c>
      <c r="C7" s="5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inlineStr">
        <is>
          <t>전화번호에 하이픈 넣기</t>
        </is>
      </c>
    </row>
    <row r="2">
      <c r="A2" t="inlineStr">
        <is>
          <t>B열은 글자로 적은 번호, D열은 숫자로 저장돼 앞의 0이 사라진 번호예요. 노란 칸에 수식을 넣어 보세요.</t>
        </is>
      </c>
    </row>
    <row r="4">
      <c r="A4" s="3" t="inlineStr">
        <is>
          <t>이름</t>
        </is>
      </c>
      <c r="B4" s="3" t="inlineStr">
        <is>
          <t>번호(글자)</t>
        </is>
      </c>
      <c r="C4" s="3" t="inlineStr">
        <is>
          <t>하이픈 넣기</t>
        </is>
      </c>
      <c r="D4" s="3" t="inlineStr">
        <is>
          <t>번호(숫자)</t>
        </is>
      </c>
      <c r="E4" s="3" t="inlineStr">
        <is>
          <t>하이픈 넣기</t>
        </is>
      </c>
    </row>
    <row r="5">
      <c r="A5" s="4" t="inlineStr">
        <is>
          <t>철수</t>
        </is>
      </c>
      <c r="B5" s="7" t="inlineStr">
        <is>
          <t>01012345678</t>
        </is>
      </c>
      <c r="C5" s="5" t="n"/>
      <c r="D5" s="4" t="n">
        <v>1012345678</v>
      </c>
      <c r="E5" s="5" t="n"/>
    </row>
    <row r="6">
      <c r="A6" s="4" t="inlineStr">
        <is>
          <t>영희</t>
        </is>
      </c>
      <c r="B6" s="7" t="inlineStr">
        <is>
          <t>01098765432</t>
        </is>
      </c>
      <c r="C6" s="5" t="n"/>
      <c r="D6" s="4" t="n">
        <v>1098765432</v>
      </c>
      <c r="E6" s="5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inlineStr">
        <is>
          <t>마감까지 남은 평일</t>
        </is>
      </c>
    </row>
    <row r="2">
      <c r="A2" t="inlineStr">
        <is>
          <t>토·일을 빼고 셉니다. 공휴일은 C열에 적어 세 번째 칸으로 넣어요. 노란 칸에 수식을 넣어 보세요.</t>
        </is>
      </c>
    </row>
    <row r="4">
      <c r="A4" s="3" t="inlineStr">
        <is>
          <t>시작일</t>
        </is>
      </c>
      <c r="B4" s="3" t="inlineStr">
        <is>
          <t>마감일</t>
        </is>
      </c>
      <c r="C4" s="3" t="inlineStr">
        <is>
          <t>공휴일</t>
        </is>
      </c>
      <c r="D4" s="3" t="inlineStr">
        <is>
          <t>평일 수</t>
        </is>
      </c>
      <c r="E4" s="3" t="inlineStr">
        <is>
          <t>공휴일 뺀 평일</t>
        </is>
      </c>
    </row>
    <row r="5">
      <c r="A5" s="6" t="n">
        <v>46301</v>
      </c>
      <c r="B5" s="6" t="n">
        <v>46311</v>
      </c>
      <c r="C5" s="6" t="n">
        <v>46304</v>
      </c>
      <c r="D5" s="5" t="n"/>
      <c r="E5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8" t="inlineStr">
        <is>
          <t>부가세 — 부가세 별도·포함 계산</t>
        </is>
      </c>
    </row>
    <row r="2">
      <c r="A2" s="3" t="inlineStr">
        <is>
          <t>품목</t>
        </is>
      </c>
      <c r="B2" s="3" t="inlineStr">
        <is>
          <t>공급가액</t>
        </is>
      </c>
      <c r="C2" s="3" t="inlineStr">
        <is>
          <t>부가세</t>
        </is>
      </c>
      <c r="D2" s="3" t="inlineStr">
        <is>
          <t>합계</t>
        </is>
      </c>
    </row>
    <row r="3">
      <c r="A3" s="4" t="inlineStr">
        <is>
          <t>사무용품</t>
        </is>
      </c>
      <c r="B3" s="4" t="n">
        <v>50000</v>
      </c>
      <c r="C3" s="4">
        <f>ROUND(B3*0.1,0)</f>
        <v/>
      </c>
      <c r="D3" s="4">
        <f>B3+C3</f>
        <v/>
      </c>
    </row>
    <row r="4">
      <c r="A4" s="4" t="inlineStr">
        <is>
          <t>비품</t>
        </is>
      </c>
      <c r="B4" s="4" t="n">
        <v>120000</v>
      </c>
      <c r="C4" s="4">
        <f>ROUND(B4*0.1,0)</f>
        <v/>
      </c>
      <c r="D4" s="4">
        <f>B4+C4</f>
        <v/>
      </c>
    </row>
    <row r="5">
      <c r="A5" s="4" t="inlineStr">
        <is>
          <t>간식</t>
        </is>
      </c>
      <c r="B5" s="4" t="n">
        <v>45000</v>
      </c>
      <c r="C5" s="4">
        <f>ROUND(B5*0.1,0)</f>
        <v/>
      </c>
      <c r="D5" s="4">
        <f>B5+C5</f>
        <v/>
      </c>
    </row>
    <row r="8">
      <c r="A8" s="8" t="inlineStr">
        <is>
          <t>부가세포함 — 부가세 포함 금액 나누기</t>
        </is>
      </c>
    </row>
    <row r="9">
      <c r="A9" s="3" t="inlineStr">
        <is>
          <t>품목</t>
        </is>
      </c>
      <c r="B9" s="3" t="inlineStr">
        <is>
          <t>부가세 포함 금액</t>
        </is>
      </c>
      <c r="C9" s="3" t="inlineStr">
        <is>
          <t>공급가액</t>
        </is>
      </c>
      <c r="D9" s="3" t="inlineStr">
        <is>
          <t>부가세</t>
        </is>
      </c>
    </row>
    <row r="10">
      <c r="A10" s="4" t="inlineStr">
        <is>
          <t>사무용품</t>
        </is>
      </c>
      <c r="B10" s="4" t="n">
        <v>55000</v>
      </c>
      <c r="C10" s="4">
        <f>ROUND(B10/1.1,0)</f>
        <v/>
      </c>
      <c r="D10" s="4">
        <f>B10-C10</f>
        <v/>
      </c>
    </row>
    <row r="11">
      <c r="A11" s="4" t="inlineStr">
        <is>
          <t>비품</t>
        </is>
      </c>
      <c r="B11" s="4" t="n">
        <v>132000</v>
      </c>
      <c r="C11" s="4">
        <f>ROUND(B11/1.1,0)</f>
        <v/>
      </c>
      <c r="D11" s="4">
        <f>B11-C11</f>
        <v/>
      </c>
    </row>
    <row r="14">
      <c r="A14" s="8" t="inlineStr">
        <is>
          <t>만나이 — 생년월일로 만 나이</t>
        </is>
      </c>
    </row>
    <row r="15">
      <c r="A15" s="3" t="inlineStr">
        <is>
          <t>이름</t>
        </is>
      </c>
      <c r="B15" s="3" t="inlineStr">
        <is>
          <t>생년월일</t>
        </is>
      </c>
      <c r="C15" s="3" t="inlineStr">
        <is>
          <t>만 나이</t>
        </is>
      </c>
    </row>
    <row r="16">
      <c r="A16" s="4" t="inlineStr">
        <is>
          <t>철수</t>
        </is>
      </c>
      <c r="B16" s="6" t="n">
        <v>34979</v>
      </c>
      <c r="C16" s="4">
        <f>DATEDIF(B16,TODAY(),"Y")</f>
        <v/>
      </c>
    </row>
    <row r="17">
      <c r="A17" s="4" t="inlineStr">
        <is>
          <t>영희</t>
        </is>
      </c>
      <c r="B17" s="6" t="n">
        <v>34978</v>
      </c>
      <c r="C17" s="4">
        <f>DATEDIF(B17,TODAY(),"Y")</f>
        <v/>
      </c>
    </row>
    <row r="18">
      <c r="A18" s="4" t="inlineStr">
        <is>
          <t>민수</t>
        </is>
      </c>
      <c r="B18" s="6" t="n">
        <v>36540</v>
      </c>
      <c r="C18" s="4">
        <f>DATEDIF(B18,TODAY(),"Y")</f>
        <v/>
      </c>
    </row>
    <row r="21">
      <c r="A21" s="8" t="inlineStr">
        <is>
          <t>전화번호 — 전화번호에 하이픈 넣기</t>
        </is>
      </c>
    </row>
    <row r="22">
      <c r="A22" s="3" t="inlineStr">
        <is>
          <t>이름</t>
        </is>
      </c>
      <c r="B22" s="3" t="inlineStr">
        <is>
          <t>번호(글자)</t>
        </is>
      </c>
      <c r="C22" s="3" t="inlineStr">
        <is>
          <t>하이픈 넣기</t>
        </is>
      </c>
      <c r="D22" s="3" t="inlineStr">
        <is>
          <t>번호(숫자)</t>
        </is>
      </c>
      <c r="E22" s="3" t="inlineStr">
        <is>
          <t>하이픈 넣기</t>
        </is>
      </c>
    </row>
    <row r="23">
      <c r="A23" s="4" t="inlineStr">
        <is>
          <t>철수</t>
        </is>
      </c>
      <c r="B23" s="7" t="inlineStr">
        <is>
          <t>01012345678</t>
        </is>
      </c>
      <c r="C23" s="4">
        <f>LEFT(B23,3)&amp;"-"&amp;MID(B23,4,4)&amp;"-"&amp;RIGHT(B23,4)</f>
        <v/>
      </c>
      <c r="D23" s="4" t="n">
        <v>1012345678</v>
      </c>
      <c r="E23" s="4">
        <f>TEXT(D23,"000-0000-0000")</f>
        <v/>
      </c>
    </row>
    <row r="24">
      <c r="A24" s="4" t="inlineStr">
        <is>
          <t>영희</t>
        </is>
      </c>
      <c r="B24" s="7" t="inlineStr">
        <is>
          <t>01098765432</t>
        </is>
      </c>
      <c r="C24" s="4">
        <f>LEFT(B24,3)&amp;"-"&amp;MID(B24,4,4)&amp;"-"&amp;RIGHT(B24,4)</f>
        <v/>
      </c>
      <c r="D24" s="4" t="n">
        <v>1098765432</v>
      </c>
      <c r="E24" s="4">
        <f>TEXT(D24,"000-0000-0000")</f>
        <v/>
      </c>
    </row>
    <row r="27">
      <c r="A27" s="8" t="inlineStr">
        <is>
          <t>남은평일 — 마감까지 남은 평일</t>
        </is>
      </c>
    </row>
    <row r="28">
      <c r="A28" s="3" t="inlineStr">
        <is>
          <t>시작일</t>
        </is>
      </c>
      <c r="B28" s="3" t="inlineStr">
        <is>
          <t>마감일</t>
        </is>
      </c>
      <c r="C28" s="3" t="inlineStr">
        <is>
          <t>공휴일</t>
        </is>
      </c>
      <c r="D28" s="3" t="inlineStr">
        <is>
          <t>평일 수</t>
        </is>
      </c>
      <c r="E28" s="3" t="inlineStr">
        <is>
          <t>공휴일 뺀 평일</t>
        </is>
      </c>
    </row>
    <row r="29">
      <c r="A29" s="6" t="n">
        <v>46301</v>
      </c>
      <c r="B29" s="6" t="n">
        <v>46311</v>
      </c>
      <c r="C29" s="6" t="n">
        <v>46304</v>
      </c>
      <c r="D29" s="4">
        <f>NETWORKDAYS(A29,B29)</f>
        <v/>
      </c>
      <c r="E29" s="4">
        <f>NETWORKDAYS(A29,B29,C29)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2026-10-06T02:01:52Z</dcterms:created>
  <dcterms:modified xsi:type="dcterms:W3CDTF">2026-10-06T02:01:52Z</dcterms:modified>
</cp:coreProperties>
</file>